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GIONALES\"/>
    </mc:Choice>
  </mc:AlternateContent>
  <bookViews>
    <workbookView xWindow="0" yWindow="0" windowWidth="16680" windowHeight="11025"/>
  </bookViews>
  <sheets>
    <sheet name="2015+202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D26" i="2"/>
  <c r="C26" i="2"/>
  <c r="B26" i="2"/>
  <c r="D28" i="2"/>
  <c r="D21" i="2"/>
  <c r="C28" i="2"/>
  <c r="C21" i="2"/>
  <c r="B28" i="2"/>
  <c r="B21" i="2"/>
  <c r="D11" i="2"/>
  <c r="B11" i="2"/>
  <c r="C11" i="2"/>
  <c r="D6" i="2" l="1"/>
  <c r="C6" i="2"/>
  <c r="B6" i="2"/>
  <c r="B13" i="2" l="1"/>
</calcChain>
</file>

<file path=xl/sharedStrings.xml><?xml version="1.0" encoding="utf-8"?>
<sst xmlns="http://schemas.openxmlformats.org/spreadsheetml/2006/main" count="32" uniqueCount="25">
  <si>
    <t>Voix</t>
  </si>
  <si>
    <t>% Inscrits</t>
  </si>
  <si>
    <t>% Exprimés</t>
  </si>
  <si>
    <t>Totale gauche de gouvernement + Total EELV + écolo</t>
  </si>
  <si>
    <t>Total EELV + écolo</t>
  </si>
  <si>
    <t>Total centre (MoDem)</t>
  </si>
  <si>
    <t>Total gauche protestataire (extrême gauche, Front de gauche)</t>
  </si>
  <si>
    <t>Total gauche de gouvernement (PS, Union de la Gauche, Divers Gauche)</t>
  </si>
  <si>
    <t>Total autres (divers et régionalistes)</t>
  </si>
  <si>
    <t>Total droite protestataire (DLF, FN, extrême droite)</t>
  </si>
  <si>
    <t>Total droite de gouvernement (LR, Union de la Droite, UDI, Divers Droite)</t>
  </si>
  <si>
    <t>Total Listes Protestataires</t>
  </si>
  <si>
    <t>Total Partis Traditionnels</t>
  </si>
  <si>
    <t>Nuances de Listes - 1er tour Régionales 2015</t>
  </si>
  <si>
    <t>Total gauche protestataire</t>
  </si>
  <si>
    <t>Total gauche de gouvernement</t>
  </si>
  <si>
    <t>Total EELV+écolo</t>
  </si>
  <si>
    <t>Total gauche de gouvernement + Total EELV+ écolo</t>
  </si>
  <si>
    <t>Total droite de gouvernement (LR/divers droite)</t>
  </si>
  <si>
    <t>Total droite protestataire</t>
  </si>
  <si>
    <t>TOTAL LISTES PROTESTATAIRES</t>
  </si>
  <si>
    <t>Nuances de Listes - 1er tour Régionales 2021</t>
  </si>
  <si>
    <t>Total centre (LREM/MoDem/divers centre)</t>
  </si>
  <si>
    <t>Total bloc de droite (droite protestataire et droite de gouvernement)</t>
  </si>
  <si>
    <t>Total bloc de gauche (gauche protestataire et gauche de gouvernement)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</si>
</sst>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 (Corps)"/>
    </font>
    <font>
      <b/>
      <sz val="12"/>
      <color theme="1"/>
      <name val="Calibri (Corps)"/>
    </font>
    <font>
      <b/>
      <sz val="12"/>
      <color theme="0"/>
      <name val="Calibri (corps)"/>
    </font>
    <font>
      <b/>
      <sz val="12"/>
      <name val="Calibri (corps)"/>
    </font>
    <font>
      <sz val="12"/>
      <color theme="0"/>
      <name val="Calibri (corps)"/>
    </font>
    <font>
      <sz val="12"/>
      <name val="Calibri (corps)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0" xfId="0" applyFont="1" applyFill="1"/>
    <xf numFmtId="0" fontId="1" fillId="6" borderId="0" xfId="0" applyFont="1" applyFill="1"/>
    <xf numFmtId="0" fontId="2" fillId="8" borderId="0" xfId="0" applyFont="1" applyFill="1"/>
    <xf numFmtId="0" fontId="1" fillId="9" borderId="0" xfId="0" applyFont="1" applyFill="1"/>
    <xf numFmtId="0" fontId="2" fillId="10" borderId="0" xfId="0" applyFont="1" applyFill="1"/>
    <xf numFmtId="0" fontId="1" fillId="11" borderId="0" xfId="0" applyFont="1" applyFill="1"/>
    <xf numFmtId="0" fontId="2" fillId="5" borderId="0" xfId="0" applyFont="1" applyFill="1"/>
    <xf numFmtId="0" fontId="1" fillId="12" borderId="0" xfId="0" applyFont="1" applyFill="1"/>
    <xf numFmtId="0" fontId="1" fillId="4" borderId="0" xfId="0" applyFont="1" applyFill="1"/>
    <xf numFmtId="0" fontId="2" fillId="13" borderId="0" xfId="0" applyFont="1" applyFill="1"/>
    <xf numFmtId="1" fontId="6" fillId="14" borderId="0" xfId="0" applyNumberFormat="1" applyFont="1" applyFill="1"/>
    <xf numFmtId="2" fontId="6" fillId="14" borderId="0" xfId="0" applyNumberFormat="1" applyFont="1" applyFill="1"/>
    <xf numFmtId="1" fontId="6" fillId="15" borderId="0" xfId="0" applyNumberFormat="1" applyFont="1" applyFill="1"/>
    <xf numFmtId="2" fontId="7" fillId="15" borderId="0" xfId="0" applyNumberFormat="1" applyFont="1" applyFill="1"/>
    <xf numFmtId="2" fontId="5" fillId="15" borderId="0" xfId="0" applyNumberFormat="1" applyFont="1" applyFill="1"/>
    <xf numFmtId="1" fontId="4" fillId="8" borderId="0" xfId="0" applyNumberFormat="1" applyFont="1" applyFill="1"/>
    <xf numFmtId="2" fontId="4" fillId="8" borderId="0" xfId="0" applyNumberFormat="1" applyFont="1" applyFill="1"/>
    <xf numFmtId="2" fontId="5" fillId="8" borderId="0" xfId="0" applyNumberFormat="1" applyFont="1" applyFill="1"/>
    <xf numFmtId="1" fontId="8" fillId="9" borderId="0" xfId="0" applyNumberFormat="1" applyFont="1" applyFill="1"/>
    <xf numFmtId="2" fontId="8" fillId="9" borderId="0" xfId="0" applyNumberFormat="1" applyFont="1" applyFill="1"/>
    <xf numFmtId="1" fontId="4" fillId="10" borderId="0" xfId="0" applyNumberFormat="1" applyFont="1" applyFill="1"/>
    <xf numFmtId="2" fontId="4" fillId="10" borderId="0" xfId="0" applyNumberFormat="1" applyFont="1" applyFill="1"/>
    <xf numFmtId="2" fontId="5" fillId="10" borderId="0" xfId="0" applyNumberFormat="1" applyFont="1" applyFill="1"/>
    <xf numFmtId="1" fontId="6" fillId="11" borderId="0" xfId="0" applyNumberFormat="1" applyFont="1" applyFill="1"/>
    <xf numFmtId="2" fontId="6" fillId="11" borderId="0" xfId="0" applyNumberFormat="1" applyFont="1" applyFill="1"/>
    <xf numFmtId="1" fontId="4" fillId="7" borderId="0" xfId="0" applyNumberFormat="1" applyFont="1" applyFill="1"/>
    <xf numFmtId="2" fontId="5" fillId="7" borderId="0" xfId="0" applyNumberFormat="1" applyFont="1" applyFill="1"/>
    <xf numFmtId="1" fontId="6" fillId="12" borderId="0" xfId="0" applyNumberFormat="1" applyFont="1" applyFill="1"/>
    <xf numFmtId="2" fontId="6" fillId="12" borderId="0" xfId="0" applyNumberFormat="1" applyFont="1" applyFill="1"/>
    <xf numFmtId="1" fontId="6" fillId="4" borderId="0" xfId="0" applyNumberFormat="1" applyFont="1" applyFill="1"/>
    <xf numFmtId="2" fontId="6" fillId="4" borderId="0" xfId="0" applyNumberFormat="1" applyFont="1" applyFill="1"/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1" fontId="0" fillId="0" borderId="0" xfId="0" applyNumberFormat="1"/>
    <xf numFmtId="0" fontId="3" fillId="0" borderId="0" xfId="0" applyFont="1" applyFill="1"/>
    <xf numFmtId="1" fontId="7" fillId="0" borderId="0" xfId="0" applyNumberFormat="1" applyFont="1" applyFill="1"/>
    <xf numFmtId="2" fontId="7" fillId="0" borderId="0" xfId="0" applyNumberFormat="1" applyFont="1" applyFill="1"/>
    <xf numFmtId="1" fontId="9" fillId="16" borderId="0" xfId="0" applyNumberFormat="1" applyFont="1" applyFill="1"/>
    <xf numFmtId="2" fontId="9" fillId="16" borderId="0" xfId="0" applyNumberFormat="1" applyFont="1" applyFill="1"/>
    <xf numFmtId="0" fontId="3" fillId="16" borderId="0" xfId="0" applyFont="1" applyFill="1"/>
    <xf numFmtId="0" fontId="10" fillId="0" borderId="0" xfId="0" applyFont="1"/>
    <xf numFmtId="0" fontId="1" fillId="14" borderId="0" xfId="0" applyFont="1" applyFill="1"/>
    <xf numFmtId="0" fontId="1" fillId="15" borderId="0" xfId="0" applyFont="1" applyFill="1"/>
    <xf numFmtId="0" fontId="2" fillId="7" borderId="0" xfId="0" applyFont="1" applyFill="1"/>
    <xf numFmtId="0" fontId="10" fillId="8" borderId="0" xfId="0" applyFont="1" applyFill="1"/>
    <xf numFmtId="2" fontId="3" fillId="16" borderId="0" xfId="0" applyNumberFormat="1" applyFont="1" applyFill="1"/>
    <xf numFmtId="2" fontId="2" fillId="7" borderId="0" xfId="0" applyNumberFormat="1" applyFont="1" applyFill="1"/>
    <xf numFmtId="0" fontId="11" fillId="3" borderId="0" xfId="0" applyFont="1" applyFill="1"/>
    <xf numFmtId="0" fontId="11" fillId="6" borderId="0" xfId="0" applyFont="1" applyFill="1"/>
    <xf numFmtId="0" fontId="10" fillId="0" borderId="0" xfId="0" applyFont="1" applyFill="1"/>
    <xf numFmtId="1" fontId="10" fillId="13" borderId="0" xfId="0" applyNumberFormat="1" applyFont="1" applyFill="1"/>
    <xf numFmtId="2" fontId="10" fillId="13" borderId="0" xfId="0" applyNumberFormat="1" applyFont="1" applyFill="1"/>
    <xf numFmtId="2" fontId="1" fillId="12" borderId="0" xfId="0" applyNumberFormat="1" applyFont="1" applyFill="1"/>
    <xf numFmtId="2" fontId="2" fillId="1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85" zoomScaleNormal="85" workbookViewId="0">
      <selection activeCell="D21" sqref="D21"/>
    </sheetView>
  </sheetViews>
  <sheetFormatPr baseColWidth="10" defaultRowHeight="15"/>
  <cols>
    <col min="1" max="1" width="78.7109375" customWidth="1"/>
    <col min="4" max="4" width="12.85546875" customWidth="1"/>
  </cols>
  <sheetData>
    <row r="1" spans="1:6" ht="15.75">
      <c r="A1" s="33" t="s">
        <v>13</v>
      </c>
      <c r="B1" s="33" t="s">
        <v>0</v>
      </c>
      <c r="C1" s="33" t="s">
        <v>1</v>
      </c>
      <c r="D1" s="33" t="s">
        <v>2</v>
      </c>
    </row>
    <row r="2" spans="1:6" ht="22.5" customHeight="1">
      <c r="A2" s="1" t="s">
        <v>6</v>
      </c>
      <c r="B2" s="50">
        <v>878051</v>
      </c>
      <c r="C2" s="50">
        <v>1.94</v>
      </c>
      <c r="D2" s="50">
        <v>4.05</v>
      </c>
    </row>
    <row r="3" spans="1:6" ht="22.5" customHeight="1">
      <c r="A3" s="2" t="s">
        <v>7</v>
      </c>
      <c r="B3" s="51">
        <v>5825021</v>
      </c>
      <c r="C3" s="51">
        <v>12.86</v>
      </c>
      <c r="D3" s="51">
        <v>26.83</v>
      </c>
    </row>
    <row r="4" spans="1:6" ht="21" customHeight="1">
      <c r="A4" s="3" t="s">
        <v>4</v>
      </c>
      <c r="B4" s="47">
        <v>1567698</v>
      </c>
      <c r="C4" s="47">
        <v>3.46</v>
      </c>
      <c r="D4" s="47">
        <v>7.22</v>
      </c>
    </row>
    <row r="5" spans="1:6" ht="15.75">
      <c r="A5" s="4" t="s">
        <v>3</v>
      </c>
      <c r="B5" s="4">
        <v>7392719</v>
      </c>
      <c r="C5" s="4">
        <v>16.32</v>
      </c>
      <c r="D5" s="4">
        <v>34.049999999999997</v>
      </c>
      <c r="F5" s="32"/>
    </row>
    <row r="6" spans="1:6" ht="15.75">
      <c r="A6" s="42" t="s">
        <v>24</v>
      </c>
      <c r="B6" s="42">
        <f>SUM(B2,B5)</f>
        <v>8270770</v>
      </c>
      <c r="C6" s="42">
        <f>SUM(C2,C5)</f>
        <v>18.260000000000002</v>
      </c>
      <c r="D6" s="48">
        <f>SUM(D2,D5)</f>
        <v>38.099999999999994</v>
      </c>
      <c r="F6" s="32"/>
    </row>
    <row r="7" spans="1:6" ht="15.75">
      <c r="A7" s="5" t="s">
        <v>5</v>
      </c>
      <c r="B7" s="5">
        <v>85452</v>
      </c>
      <c r="C7" s="5">
        <v>0.19</v>
      </c>
      <c r="D7" s="5">
        <v>0.39</v>
      </c>
    </row>
    <row r="8" spans="1:6" ht="30.75" customHeight="1">
      <c r="A8" s="6" t="s">
        <v>10</v>
      </c>
      <c r="B8" s="6">
        <v>5972217</v>
      </c>
      <c r="C8" s="6">
        <v>13.18</v>
      </c>
      <c r="D8" s="6">
        <v>27.52</v>
      </c>
    </row>
    <row r="9" spans="1:6" ht="27.75" customHeight="1">
      <c r="A9" s="7" t="s">
        <v>8</v>
      </c>
      <c r="B9" s="46">
        <v>499655</v>
      </c>
      <c r="C9" s="49">
        <v>1.1000000000000001</v>
      </c>
      <c r="D9" s="49">
        <v>2.2999999999999998</v>
      </c>
    </row>
    <row r="10" spans="1:6" ht="15.75">
      <c r="A10" s="8" t="s">
        <v>9</v>
      </c>
      <c r="B10" s="8">
        <v>6880176</v>
      </c>
      <c r="C10" s="55">
        <v>15.2</v>
      </c>
      <c r="D10" s="55">
        <v>31.7</v>
      </c>
    </row>
    <row r="11" spans="1:6" ht="15.75">
      <c r="A11" s="37" t="s">
        <v>23</v>
      </c>
      <c r="B11" s="37">
        <f>SUM(B8,B10)</f>
        <v>12852393</v>
      </c>
      <c r="C11" s="37">
        <f>SUM(C8,C10)</f>
        <v>28.38</v>
      </c>
      <c r="D11" s="37">
        <f>SUM(D8,D10)</f>
        <v>59.22</v>
      </c>
    </row>
    <row r="12" spans="1:6" ht="15.75">
      <c r="A12" s="9" t="s">
        <v>11</v>
      </c>
      <c r="B12" s="9">
        <v>7758227</v>
      </c>
      <c r="C12" s="9">
        <v>17.14</v>
      </c>
      <c r="D12" s="9">
        <v>35.75</v>
      </c>
    </row>
    <row r="13" spans="1:6" ht="15.75">
      <c r="A13" s="10" t="s">
        <v>12</v>
      </c>
      <c r="B13" s="10">
        <f>SUM(B5,B7,B8)</f>
        <v>13450388</v>
      </c>
      <c r="C13" s="56">
        <f>SUM(C5,C8,C7)</f>
        <v>29.69</v>
      </c>
      <c r="D13" s="10">
        <f>SUM(D5,D8,D7)</f>
        <v>61.959999999999994</v>
      </c>
    </row>
    <row r="14" spans="1:6" s="35" customFormat="1" ht="15.75">
      <c r="A14" s="34"/>
      <c r="B14" s="52"/>
      <c r="C14" s="52"/>
      <c r="D14" s="52"/>
    </row>
    <row r="15" spans="1:6" ht="15.75">
      <c r="A15" s="43"/>
      <c r="B15" s="43"/>
      <c r="C15" s="43"/>
      <c r="D15" s="43"/>
    </row>
    <row r="16" spans="1:6" ht="18" customHeight="1">
      <c r="A16" s="33" t="s">
        <v>21</v>
      </c>
      <c r="B16" s="33" t="s">
        <v>0</v>
      </c>
      <c r="C16" s="33" t="s">
        <v>1</v>
      </c>
      <c r="D16" s="33" t="s">
        <v>2</v>
      </c>
    </row>
    <row r="17" spans="1:6" ht="15.75">
      <c r="A17" s="44" t="s">
        <v>14</v>
      </c>
      <c r="B17" s="11">
        <v>967562</v>
      </c>
      <c r="C17" s="12">
        <v>2.11</v>
      </c>
      <c r="D17" s="12">
        <v>6.59</v>
      </c>
      <c r="E17" s="32"/>
      <c r="F17" s="32"/>
    </row>
    <row r="18" spans="1:6" ht="15.75">
      <c r="A18" s="45" t="s">
        <v>15</v>
      </c>
      <c r="B18" s="13">
        <v>2515390</v>
      </c>
      <c r="C18" s="14">
        <v>5.48</v>
      </c>
      <c r="D18" s="15">
        <v>17.13</v>
      </c>
    </row>
    <row r="19" spans="1:6" ht="15.75">
      <c r="A19" s="3" t="s">
        <v>16</v>
      </c>
      <c r="B19" s="16">
        <v>2071050</v>
      </c>
      <c r="C19" s="17">
        <v>4.51</v>
      </c>
      <c r="D19" s="18">
        <v>14.1</v>
      </c>
    </row>
    <row r="20" spans="1:6" ht="15.75">
      <c r="A20" s="4" t="s">
        <v>17</v>
      </c>
      <c r="B20" s="19">
        <v>4586440</v>
      </c>
      <c r="C20" s="20">
        <v>9.99</v>
      </c>
      <c r="D20" s="20">
        <v>31.23</v>
      </c>
    </row>
    <row r="21" spans="1:6" ht="15.75">
      <c r="A21" s="42" t="s">
        <v>24</v>
      </c>
      <c r="B21" s="40">
        <f>SUM(B17,B20)</f>
        <v>5554002</v>
      </c>
      <c r="C21" s="41">
        <f>SUM(C17,C20)</f>
        <v>12.1</v>
      </c>
      <c r="D21" s="41">
        <f>SUM(D17,D20)</f>
        <v>37.82</v>
      </c>
    </row>
    <row r="22" spans="1:6" ht="15.75">
      <c r="A22" s="5" t="s">
        <v>22</v>
      </c>
      <c r="B22" s="21">
        <v>1485568</v>
      </c>
      <c r="C22" s="22">
        <v>3.233324947001317</v>
      </c>
      <c r="D22" s="23">
        <v>10.121966475761784</v>
      </c>
    </row>
    <row r="23" spans="1:6" ht="15.75">
      <c r="A23" s="6" t="s">
        <v>18</v>
      </c>
      <c r="B23" s="24">
        <v>4329710</v>
      </c>
      <c r="C23" s="25">
        <v>9.425151821700581</v>
      </c>
      <c r="D23" s="25">
        <v>29.484826066874838</v>
      </c>
      <c r="E23" s="32"/>
      <c r="F23" s="32"/>
    </row>
    <row r="24" spans="1:6" ht="15.75">
      <c r="A24" s="46" t="s">
        <v>8</v>
      </c>
      <c r="B24" s="26">
        <v>337506</v>
      </c>
      <c r="C24" s="27">
        <v>0.73822678876734071</v>
      </c>
      <c r="D24" s="27">
        <v>2.294977775277987</v>
      </c>
    </row>
    <row r="25" spans="1:6" ht="15.75">
      <c r="A25" s="8" t="s">
        <v>19</v>
      </c>
      <c r="B25" s="28">
        <v>2936205</v>
      </c>
      <c r="C25" s="29">
        <v>6.3968066452916892</v>
      </c>
      <c r="D25" s="29">
        <v>19.997250888672241</v>
      </c>
    </row>
    <row r="26" spans="1:6" ht="15.75">
      <c r="A26" s="37" t="s">
        <v>23</v>
      </c>
      <c r="B26" s="38">
        <f>SUM(B23,B25)</f>
        <v>7265915</v>
      </c>
      <c r="C26" s="39">
        <f>SUM(C23,C25)</f>
        <v>15.821958466992271</v>
      </c>
      <c r="D26" s="39">
        <f>SUM(D23,D25)</f>
        <v>49.482076955547079</v>
      </c>
    </row>
    <row r="27" spans="1:6" ht="15.75">
      <c r="A27" s="9" t="s">
        <v>20</v>
      </c>
      <c r="B27" s="30">
        <v>3903767</v>
      </c>
      <c r="C27" s="31">
        <v>8.5</v>
      </c>
      <c r="D27" s="31">
        <v>26.585726609192506</v>
      </c>
      <c r="E27" s="36"/>
    </row>
    <row r="28" spans="1:6" ht="15.75">
      <c r="A28" s="10" t="s">
        <v>12</v>
      </c>
      <c r="B28" s="53">
        <f>SUM(B20,B22:B23)</f>
        <v>10401718</v>
      </c>
      <c r="C28" s="54">
        <f>SUM(C20,C22:C23)</f>
        <v>22.648476768701897</v>
      </c>
      <c r="D28" s="54">
        <f>SUM(D20,D22:D23)</f>
        <v>70.83679254263663</v>
      </c>
      <c r="E28" s="32"/>
    </row>
    <row r="29" spans="1:6">
      <c r="D29" s="32"/>
    </row>
    <row r="30" spans="1:6">
      <c r="D30" s="32"/>
    </row>
  </sheetData>
  <pageMargins left="0.7" right="0.7" top="0.75" bottom="0.75" header="0.3" footer="0.3"/>
  <pageSetup paperSize="9" orientation="portrait" verticalDpi="0" r:id="rId1"/>
  <ignoredErrors>
    <ignoredError sqref="B28:D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2015+2021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dcterms:created xsi:type="dcterms:W3CDTF">2021-06-22T18:12:16Z</dcterms:created>
  <dcterms:modified xsi:type="dcterms:W3CDTF">2021-06-24T17:36:26Z</dcterms:modified>
</cp:coreProperties>
</file>